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mmx-my.sharepoint.com/personal/gonzalez_angelica_aem_gob_mx/Documents/2026/SIPOT/Estados presupuestales/"/>
    </mc:Choice>
  </mc:AlternateContent>
  <xr:revisionPtr revIDLastSave="0" documentId="8_{74886428-8F59-4C46-995F-07DB026E45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D9" i="1"/>
  <c r="F27" i="1" l="1"/>
  <c r="E27" i="1"/>
  <c r="D27" i="1"/>
  <c r="B27" i="1"/>
  <c r="G29" i="1"/>
  <c r="G28" i="1"/>
  <c r="G27" i="1" s="1"/>
  <c r="C28" i="1"/>
  <c r="C27" i="1" s="1"/>
  <c r="C29" i="1" l="1"/>
  <c r="C17" i="1"/>
  <c r="C16" i="1"/>
  <c r="C15" i="1"/>
  <c r="C14" i="1"/>
  <c r="C13" i="1"/>
  <c r="C12" i="1"/>
  <c r="C11" i="1"/>
  <c r="C10" i="1"/>
  <c r="C8" i="1"/>
  <c r="C7" i="1"/>
  <c r="C6" i="1"/>
  <c r="C5" i="1"/>
  <c r="F9" i="1"/>
  <c r="E9" i="1"/>
  <c r="B9" i="1"/>
  <c r="F4" i="1"/>
  <c r="E4" i="1"/>
  <c r="D4" i="1"/>
  <c r="B4" i="1"/>
  <c r="C9" i="1" l="1"/>
  <c r="C4" i="1"/>
  <c r="C18" i="1"/>
  <c r="G17" i="1"/>
  <c r="G16" i="1"/>
  <c r="G15" i="1"/>
  <c r="G14" i="1"/>
  <c r="G13" i="1"/>
  <c r="G12" i="1"/>
  <c r="G11" i="1"/>
  <c r="G10" i="1"/>
  <c r="G8" i="1"/>
  <c r="G7" i="1"/>
  <c r="G6" i="1"/>
  <c r="G5" i="1"/>
  <c r="F18" i="1"/>
  <c r="F30" i="1" s="1"/>
  <c r="E18" i="1"/>
  <c r="E30" i="1" s="1"/>
  <c r="D18" i="1"/>
  <c r="D30" i="1" s="1"/>
  <c r="B18" i="1"/>
  <c r="B30" i="1" s="1"/>
  <c r="C30" i="1" l="1"/>
  <c r="G4" i="1"/>
  <c r="G9" i="1"/>
  <c r="G18" i="1"/>
  <c r="G30" i="1" l="1"/>
</calcChain>
</file>

<file path=xl/sharedStrings.xml><?xml version="1.0" encoding="utf-8"?>
<sst xmlns="http://schemas.openxmlformats.org/spreadsheetml/2006/main" count="37" uniqueCount="37">
  <si>
    <r>
      <rPr>
        <b/>
        <sz val="8"/>
        <color rgb="FFFFFFFF"/>
        <rFont val="Arial"/>
        <family val="2"/>
      </rPr>
      <t>APROBADO</t>
    </r>
  </si>
  <si>
    <r>
      <rPr>
        <b/>
        <sz val="8"/>
        <color rgb="FFFFFFFF"/>
        <rFont val="Arial"/>
        <family val="2"/>
      </rPr>
      <t>MODIFICADO</t>
    </r>
  </si>
  <si>
    <r>
      <rPr>
        <b/>
        <sz val="8"/>
        <color rgb="FFFFFFFF"/>
        <rFont val="Arial"/>
        <family val="2"/>
      </rPr>
      <t>DEVENGADO</t>
    </r>
  </si>
  <si>
    <r>
      <rPr>
        <b/>
        <sz val="8"/>
        <color rgb="FFFFFFFF"/>
        <rFont val="Arial"/>
        <family val="2"/>
      </rPr>
      <t>PAGADO</t>
    </r>
  </si>
  <si>
    <r>
      <rPr>
        <b/>
        <sz val="7"/>
        <rFont val="Arial"/>
        <family val="2"/>
      </rPr>
      <t>Servicios Personales</t>
    </r>
  </si>
  <si>
    <t>CONCEPTO</t>
  </si>
  <si>
    <t>AMPLIACIONES / (REDUCCIONES)</t>
  </si>
  <si>
    <t>SUBEJERCICIO</t>
  </si>
  <si>
    <t>Transferencias, asignaciones, subsidios y otras ayudas</t>
  </si>
  <si>
    <t>Transferencias al exterior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</si>
  <si>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</si>
  <si>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</si>
  <si>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</si>
  <si>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</si>
  <si>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</si>
  <si>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</si>
  <si>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</si>
  <si>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</si>
  <si>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</si>
  <si>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</si>
  <si>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</si>
  <si>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</si>
  <si>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</si>
  <si>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</si>
  <si>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</si>
  <si>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</si>
  <si>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</si>
  <si>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</si>
  <si>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oficiales</t>
  </si>
  <si>
    <t>Servicios de traslado y viáticos</t>
  </si>
  <si>
    <t>Otros servicios generales</t>
  </si>
  <si>
    <t>Total del Gasto</t>
  </si>
  <si>
    <t>2=(3-1)</t>
  </si>
  <si>
    <t>6=(3-4)</t>
  </si>
  <si>
    <t>Servicios generales</t>
  </si>
  <si>
    <t>Ayudas sociales</t>
  </si>
  <si>
    <r>
      <rPr>
        <b/>
        <sz val="9"/>
        <rFont val="Arial"/>
        <family val="2"/>
      </rPr>
      <t xml:space="preserve">ESTADO ANALÍTICO DEL EJERCICIO DEL PRESUPUESTO DE EGRESOS EN CLASIFICACIÓN POR OBJETO DEL GASTO (ARMONIZADO)
</t>
    </r>
    <r>
      <rPr>
        <b/>
        <sz val="8"/>
        <rFont val="Arial"/>
        <family val="2"/>
      </rPr>
      <t xml:space="preserve">55 AGENCIA DE TRANSFORMACIÓN DIGITAL Y TELECOMUNIACIONES
JZN AGENCIA ESPACIAL MEXICANA
</t>
    </r>
    <r>
      <rPr>
        <b/>
        <sz val="9"/>
        <rFont val="Arial"/>
        <family val="2"/>
      </rPr>
      <t xml:space="preserve">AL MES DE MARZO DE 2026
</t>
    </r>
    <r>
      <rPr>
        <b/>
        <sz val="8"/>
        <rFont val="Arial"/>
        <family val="2"/>
      </rPr>
      <t>(PESOS)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</si>
</sst>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3" x14ac:knownFonts="1">
    <font>
      <sz val="10"/>
      <color rgb="FF000000"/>
      <name val="Times New Roman"/>
      <charset val="204"/>
    </font>
    <font>
      <b/>
      <sz val="7"/>
      <name val="Arial"/>
      <family val="2"/>
    </font>
    <font>
      <b/>
      <sz val="6"/>
      <color rgb="FF00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6"/>
      <color rgb="FF000000"/>
      <name val="Arial"/>
      <family val="2"/>
    </font>
    <font>
      <sz val="10"/>
      <color rgb="FF000000"/>
      <name val="Times New Roman"/>
      <family val="1"/>
    </font>
    <font>
      <sz val="7"/>
      <name val="Arial"/>
      <family val="2"/>
    </font>
    <font>
      <b/>
      <sz val="10"/>
      <color theme="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3C09B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A8881B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A8881B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164" fontId="2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wrapText="1"/>
    </xf>
    <xf numFmtId="164" fontId="8" fillId="0" borderId="1" xfId="0" applyNumberFormat="1" applyFont="1" applyBorder="1" applyAlignment="1">
      <alignment horizontal="right" vertical="top" shrinkToFit="1"/>
    </xf>
    <xf numFmtId="0" fontId="10" fillId="0" borderId="1" xfId="0" applyFont="1" applyBorder="1" applyAlignment="1">
      <alignment horizontal="left" vertical="top" wrapText="1" indent="5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 indent="2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 wrapText="1" indent="1"/>
    </xf>
    <xf numFmtId="164" fontId="2" fillId="0" borderId="3" xfId="0" applyNumberFormat="1" applyFont="1" applyBorder="1" applyAlignment="1">
      <alignment horizontal="right" vertical="top" shrinkToFit="1"/>
    </xf>
    <xf numFmtId="0" fontId="1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left" vertical="top" wrapText="1" indent="2"/>
    </xf>
    <xf numFmtId="0" fontId="7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zoomScale="120" zoomScaleNormal="120" zoomScaleSheetLayoutView="120" workbookViewId="0">
      <selection sqref="A1:G1"/>
    </sheetView>
  </sheetViews>
  <sheetFormatPr baseColWidth="10" defaultColWidth="9.33203125" defaultRowHeight="13.2" x14ac:dyDescent="0.25"/>
  <cols>
    <col min="1" max="1" width="61.6640625" bestFit="1" customWidth="1"/>
    <col min="2" max="3" width="18.6640625" customWidth="1"/>
    <col min="4" max="6" width="17.33203125" customWidth="1"/>
    <col min="7" max="7" width="19.77734375" customWidth="1"/>
    <col min="8" max="8" width="4.6640625" customWidth="1"/>
  </cols>
  <sheetData>
    <row r="1" spans="1:8" ht="57.6" customHeight="1" x14ac:dyDescent="0.25">
      <c r="A1" s="21" t="s">
        <v>36</v>
      </c>
      <c r="B1" s="21"/>
      <c r="C1" s="21"/>
      <c r="D1" s="21"/>
      <c r="E1" s="21"/>
      <c r="F1" s="21"/>
      <c r="G1" s="21"/>
      <c r="H1" s="19"/>
    </row>
    <row r="2" spans="1:8" ht="42" customHeight="1" x14ac:dyDescent="0.25">
      <c r="A2" s="15" t="s">
        <v>5</v>
      </c>
      <c r="B2" s="15" t="s">
        <v>0</v>
      </c>
      <c r="C2" s="15" t="s">
        <v>6</v>
      </c>
      <c r="D2" s="15" t="s">
        <v>1</v>
      </c>
      <c r="E2" s="15" t="s">
        <v>2</v>
      </c>
      <c r="F2" s="15" t="s">
        <v>3</v>
      </c>
      <c r="G2" s="16" t="s">
        <v>7</v>
      </c>
      <c r="H2" s="1"/>
    </row>
    <row r="3" spans="1:8" x14ac:dyDescent="0.25">
      <c r="A3" s="17"/>
      <c r="B3" s="17">
        <v>1</v>
      </c>
      <c r="C3" s="17" t="s">
        <v>32</v>
      </c>
      <c r="D3" s="17">
        <v>3</v>
      </c>
      <c r="E3" s="17">
        <v>4</v>
      </c>
      <c r="F3" s="17">
        <v>5</v>
      </c>
      <c r="G3" s="18" t="s">
        <v>33</v>
      </c>
      <c r="H3" s="1"/>
    </row>
    <row r="4" spans="1:8" ht="12" customHeight="1" x14ac:dyDescent="0.25">
      <c r="A4" s="13" t="s">
        <v>4</v>
      </c>
      <c r="B4" s="14">
        <f>SUM(B5:B8)</f>
        <v>5141912</v>
      </c>
      <c r="C4" s="14">
        <f t="shared" ref="C4:G4" si="0">SUM(C5:C8)</f>
        <v>923032.09000000008</v>
      </c>
      <c r="D4" s="14">
        <f t="shared" si="0"/>
        <v>6064944.0899999999</v>
      </c>
      <c r="E4" s="14">
        <f t="shared" si="0"/>
        <v>5539553.4900000002</v>
      </c>
      <c r="F4" s="14">
        <f t="shared" si="0"/>
        <v>5539553.4900000002</v>
      </c>
      <c r="G4" s="14">
        <f t="shared" si="0"/>
        <v>525390.59999999963</v>
      </c>
      <c r="H4" s="3"/>
    </row>
    <row r="5" spans="1:8" s="7" customFormat="1" ht="12.9" customHeight="1" x14ac:dyDescent="0.25">
      <c r="A5" s="5" t="s">
        <v>10</v>
      </c>
      <c r="B5" s="4">
        <v>1286100</v>
      </c>
      <c r="C5" s="4">
        <f t="shared" ref="C5:C8" si="1">D5-B5</f>
        <v>162343.70999999996</v>
      </c>
      <c r="D5" s="4">
        <v>1448443.71</v>
      </c>
      <c r="E5" s="4">
        <v>1349816.9100000001</v>
      </c>
      <c r="F5" s="4">
        <v>1349816.9100000001</v>
      </c>
      <c r="G5" s="4">
        <f>D5-F5</f>
        <v>98626.799999999814</v>
      </c>
      <c r="H5" s="6"/>
    </row>
    <row r="6" spans="1:8" s="7" customFormat="1" ht="12.9" customHeight="1" x14ac:dyDescent="0.25">
      <c r="A6" s="5" t="s">
        <v>11</v>
      </c>
      <c r="B6" s="4">
        <v>14055</v>
      </c>
      <c r="C6" s="4">
        <f t="shared" si="1"/>
        <v>416989.25</v>
      </c>
      <c r="D6" s="4">
        <v>431044.25</v>
      </c>
      <c r="E6" s="4">
        <v>431044.25</v>
      </c>
      <c r="F6" s="4">
        <v>431044.25</v>
      </c>
      <c r="G6" s="4">
        <f t="shared" ref="G6:G8" si="2">D6-F6</f>
        <v>0</v>
      </c>
      <c r="H6" s="6"/>
    </row>
    <row r="7" spans="1:8" s="7" customFormat="1" ht="12" customHeight="1" x14ac:dyDescent="0.25">
      <c r="A7" s="5" t="s">
        <v>12</v>
      </c>
      <c r="B7" s="4">
        <v>364406</v>
      </c>
      <c r="C7" s="4">
        <f t="shared" si="1"/>
        <v>130724.40999999997</v>
      </c>
      <c r="D7" s="4">
        <v>495130.41</v>
      </c>
      <c r="E7" s="4">
        <v>420014.01000000007</v>
      </c>
      <c r="F7" s="4">
        <v>420014.01000000007</v>
      </c>
      <c r="G7" s="4">
        <f t="shared" si="2"/>
        <v>75116.399999999907</v>
      </c>
      <c r="H7" s="8"/>
    </row>
    <row r="8" spans="1:8" s="7" customFormat="1" ht="12.9" customHeight="1" x14ac:dyDescent="0.25">
      <c r="A8" s="5" t="s">
        <v>13</v>
      </c>
      <c r="B8" s="4">
        <v>3477351</v>
      </c>
      <c r="C8" s="4">
        <f t="shared" si="1"/>
        <v>212974.7200000002</v>
      </c>
      <c r="D8" s="4">
        <v>3690325.72</v>
      </c>
      <c r="E8" s="4">
        <v>3338678.3200000003</v>
      </c>
      <c r="F8" s="4">
        <v>3338678.3200000003</v>
      </c>
      <c r="G8" s="4">
        <f t="shared" si="2"/>
        <v>351647.39999999991</v>
      </c>
      <c r="H8" s="6"/>
    </row>
    <row r="9" spans="1:8" s="12" customFormat="1" ht="12.9" customHeight="1" x14ac:dyDescent="0.25">
      <c r="A9" s="10" t="s">
        <v>14</v>
      </c>
      <c r="B9" s="2">
        <f>SUM(B10:B17)</f>
        <v>0</v>
      </c>
      <c r="C9" s="2">
        <f>SUM(C10:C17)</f>
        <v>0</v>
      </c>
      <c r="D9" s="2">
        <f t="shared" ref="D9:G9" si="3">SUM(D10:D17)</f>
        <v>0</v>
      </c>
      <c r="E9" s="2">
        <f t="shared" si="3"/>
        <v>0</v>
      </c>
      <c r="F9" s="2">
        <f t="shared" si="3"/>
        <v>0</v>
      </c>
      <c r="G9" s="2">
        <f t="shared" si="3"/>
        <v>0</v>
      </c>
      <c r="H9" s="11"/>
    </row>
    <row r="10" spans="1:8" s="7" customFormat="1" ht="12.9" customHeight="1" x14ac:dyDescent="0.25">
      <c r="A10" s="5" t="s">
        <v>15</v>
      </c>
      <c r="B10" s="4">
        <v>0</v>
      </c>
      <c r="C10" s="4">
        <f t="shared" ref="C10:C17" si="4">D10-B10</f>
        <v>0</v>
      </c>
      <c r="D10" s="4">
        <v>0</v>
      </c>
      <c r="E10" s="4">
        <v>0</v>
      </c>
      <c r="F10" s="4">
        <v>0</v>
      </c>
      <c r="G10" s="4">
        <f t="shared" ref="G10:G29" si="5">D10-F10</f>
        <v>0</v>
      </c>
      <c r="H10" s="6"/>
    </row>
    <row r="11" spans="1:8" s="7" customFormat="1" ht="12" customHeight="1" x14ac:dyDescent="0.25">
      <c r="A11" s="5" t="s">
        <v>16</v>
      </c>
      <c r="B11" s="4">
        <v>0</v>
      </c>
      <c r="C11" s="4">
        <f t="shared" si="4"/>
        <v>0</v>
      </c>
      <c r="D11" s="4">
        <v>0</v>
      </c>
      <c r="E11" s="4">
        <v>0</v>
      </c>
      <c r="F11" s="4">
        <v>0</v>
      </c>
      <c r="G11" s="4">
        <f t="shared" si="5"/>
        <v>0</v>
      </c>
      <c r="H11" s="8"/>
    </row>
    <row r="12" spans="1:8" s="7" customFormat="1" ht="12.9" customHeight="1" x14ac:dyDescent="0.25">
      <c r="A12" s="5" t="s">
        <v>17</v>
      </c>
      <c r="B12" s="4">
        <v>0</v>
      </c>
      <c r="C12" s="4">
        <f t="shared" si="4"/>
        <v>0</v>
      </c>
      <c r="D12" s="4">
        <v>0</v>
      </c>
      <c r="E12" s="4">
        <v>0</v>
      </c>
      <c r="F12" s="4">
        <v>0</v>
      </c>
      <c r="G12" s="4">
        <f t="shared" si="5"/>
        <v>0</v>
      </c>
      <c r="H12" s="6"/>
    </row>
    <row r="13" spans="1:8" s="7" customFormat="1" ht="12.9" customHeight="1" x14ac:dyDescent="0.25">
      <c r="A13" s="5" t="s">
        <v>18</v>
      </c>
      <c r="B13" s="4">
        <v>0</v>
      </c>
      <c r="C13" s="4">
        <f t="shared" si="4"/>
        <v>0</v>
      </c>
      <c r="D13" s="4">
        <v>0</v>
      </c>
      <c r="E13" s="4">
        <v>0</v>
      </c>
      <c r="F13" s="4">
        <v>0</v>
      </c>
      <c r="G13" s="4">
        <f t="shared" si="5"/>
        <v>0</v>
      </c>
      <c r="H13" s="6"/>
    </row>
    <row r="14" spans="1:8" s="7" customFormat="1" ht="12.9" customHeight="1" x14ac:dyDescent="0.25">
      <c r="A14" s="5" t="s">
        <v>19</v>
      </c>
      <c r="B14" s="4">
        <v>0</v>
      </c>
      <c r="C14" s="4">
        <f t="shared" si="4"/>
        <v>0</v>
      </c>
      <c r="D14" s="4">
        <v>0</v>
      </c>
      <c r="E14" s="4">
        <v>0</v>
      </c>
      <c r="F14" s="4">
        <v>0</v>
      </c>
      <c r="G14" s="4">
        <f t="shared" si="5"/>
        <v>0</v>
      </c>
      <c r="H14" s="6"/>
    </row>
    <row r="15" spans="1:8" s="7" customFormat="1" ht="12" customHeight="1" x14ac:dyDescent="0.25">
      <c r="A15" s="5" t="s">
        <v>20</v>
      </c>
      <c r="B15" s="4">
        <v>0</v>
      </c>
      <c r="C15" s="4">
        <f t="shared" si="4"/>
        <v>0</v>
      </c>
      <c r="D15" s="4">
        <v>0</v>
      </c>
      <c r="E15" s="4">
        <v>0</v>
      </c>
      <c r="F15" s="4">
        <v>0</v>
      </c>
      <c r="G15" s="4">
        <f t="shared" si="5"/>
        <v>0</v>
      </c>
      <c r="H15" s="8"/>
    </row>
    <row r="16" spans="1:8" s="7" customFormat="1" ht="12.9" customHeight="1" x14ac:dyDescent="0.25">
      <c r="A16" s="5" t="s">
        <v>21</v>
      </c>
      <c r="B16" s="4">
        <v>0</v>
      </c>
      <c r="C16" s="4">
        <f t="shared" si="4"/>
        <v>0</v>
      </c>
      <c r="D16" s="4">
        <v>0</v>
      </c>
      <c r="E16" s="4">
        <v>0</v>
      </c>
      <c r="F16" s="4">
        <v>0</v>
      </c>
      <c r="G16" s="4">
        <f t="shared" si="5"/>
        <v>0</v>
      </c>
      <c r="H16" s="6"/>
    </row>
    <row r="17" spans="1:8" s="7" customFormat="1" ht="12.9" customHeight="1" x14ac:dyDescent="0.25">
      <c r="A17" s="5" t="s">
        <v>22</v>
      </c>
      <c r="B17" s="4">
        <v>0</v>
      </c>
      <c r="C17" s="4">
        <f t="shared" si="4"/>
        <v>0</v>
      </c>
      <c r="D17" s="4">
        <v>0</v>
      </c>
      <c r="E17" s="4">
        <v>0</v>
      </c>
      <c r="F17" s="4">
        <v>0</v>
      </c>
      <c r="G17" s="4">
        <f t="shared" si="5"/>
        <v>0</v>
      </c>
      <c r="H17" s="6"/>
    </row>
    <row r="18" spans="1:8" s="12" customFormat="1" ht="12.9" customHeight="1" x14ac:dyDescent="0.25">
      <c r="A18" s="20" t="s">
        <v>34</v>
      </c>
      <c r="B18" s="2">
        <f>SUM(B19:B26)</f>
        <v>2311632</v>
      </c>
      <c r="C18" s="2">
        <f>SUM(C19:C26)</f>
        <v>188061</v>
      </c>
      <c r="D18" s="2">
        <f t="shared" ref="D18:G18" si="6">SUM(D19:D26)</f>
        <v>2305656.77</v>
      </c>
      <c r="E18" s="2">
        <f t="shared" si="6"/>
        <v>11112.8</v>
      </c>
      <c r="F18" s="2">
        <f t="shared" si="6"/>
        <v>11112.8</v>
      </c>
      <c r="G18" s="2">
        <f t="shared" si="6"/>
        <v>2294543.9699999997</v>
      </c>
      <c r="H18" s="11"/>
    </row>
    <row r="19" spans="1:8" s="7" customFormat="1" ht="12.9" customHeight="1" x14ac:dyDescent="0.25">
      <c r="A19" s="5" t="s">
        <v>23</v>
      </c>
      <c r="B19" s="4">
        <v>1332032</v>
      </c>
      <c r="C19" s="4">
        <v>34918</v>
      </c>
      <c r="D19" s="4">
        <v>1308032</v>
      </c>
      <c r="E19" s="4">
        <v>0</v>
      </c>
      <c r="F19" s="4">
        <v>0</v>
      </c>
      <c r="G19" s="4">
        <f t="shared" si="5"/>
        <v>1308032</v>
      </c>
      <c r="H19" s="6"/>
    </row>
    <row r="20" spans="1:8" s="7" customFormat="1" ht="12" customHeight="1" x14ac:dyDescent="0.25">
      <c r="A20" s="5" t="s">
        <v>24</v>
      </c>
      <c r="B20" s="4">
        <v>941798</v>
      </c>
      <c r="C20" s="4">
        <v>0</v>
      </c>
      <c r="D20" s="4">
        <v>959823.6</v>
      </c>
      <c r="E20" s="4">
        <v>11112.8</v>
      </c>
      <c r="F20" s="4">
        <v>11112.8</v>
      </c>
      <c r="G20" s="4">
        <f t="shared" si="5"/>
        <v>948710.79999999993</v>
      </c>
      <c r="H20" s="8"/>
    </row>
    <row r="21" spans="1:8" s="7" customFormat="1" ht="12.9" customHeight="1" x14ac:dyDescent="0.25">
      <c r="A21" s="5" t="s">
        <v>25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f t="shared" si="5"/>
        <v>0</v>
      </c>
      <c r="H21" s="6"/>
    </row>
    <row r="22" spans="1:8" s="7" customFormat="1" ht="12.9" customHeight="1" x14ac:dyDescent="0.25">
      <c r="A22" s="5" t="s">
        <v>26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f t="shared" si="5"/>
        <v>0</v>
      </c>
      <c r="H22" s="6"/>
    </row>
    <row r="23" spans="1:8" s="7" customFormat="1" ht="12.9" customHeight="1" x14ac:dyDescent="0.25">
      <c r="A23" s="5" t="s">
        <v>27</v>
      </c>
      <c r="B23" s="4">
        <v>37802</v>
      </c>
      <c r="C23" s="4">
        <v>0</v>
      </c>
      <c r="D23" s="4">
        <v>37801.169999999991</v>
      </c>
      <c r="E23" s="4">
        <v>0</v>
      </c>
      <c r="F23" s="4">
        <v>0</v>
      </c>
      <c r="G23" s="4">
        <f t="shared" si="5"/>
        <v>37801.169999999991</v>
      </c>
      <c r="H23" s="6"/>
    </row>
    <row r="24" spans="1:8" s="7" customFormat="1" ht="12" customHeight="1" x14ac:dyDescent="0.25">
      <c r="A24" s="5" t="s">
        <v>29</v>
      </c>
      <c r="B24" s="4">
        <v>0</v>
      </c>
      <c r="C24" s="4">
        <v>2499</v>
      </c>
      <c r="D24" s="4">
        <v>0</v>
      </c>
      <c r="E24" s="4">
        <v>0</v>
      </c>
      <c r="F24" s="4">
        <v>0</v>
      </c>
      <c r="G24" s="4">
        <f t="shared" si="5"/>
        <v>0</v>
      </c>
      <c r="H24" s="8"/>
    </row>
    <row r="25" spans="1:8" s="7" customFormat="1" ht="12.9" customHeight="1" x14ac:dyDescent="0.25">
      <c r="A25" s="5" t="s">
        <v>28</v>
      </c>
      <c r="B25" s="4">
        <v>0</v>
      </c>
      <c r="C25" s="4">
        <v>2600</v>
      </c>
      <c r="D25" s="4">
        <v>0</v>
      </c>
      <c r="E25" s="4">
        <v>0</v>
      </c>
      <c r="F25" s="4">
        <v>0</v>
      </c>
      <c r="G25" s="4">
        <f t="shared" si="5"/>
        <v>0</v>
      </c>
      <c r="H25" s="6"/>
    </row>
    <row r="26" spans="1:8" s="7" customFormat="1" ht="12.9" customHeight="1" x14ac:dyDescent="0.25">
      <c r="A26" s="5" t="s">
        <v>30</v>
      </c>
      <c r="B26" s="4">
        <v>0</v>
      </c>
      <c r="C26" s="4">
        <v>148044</v>
      </c>
      <c r="D26" s="4">
        <v>0</v>
      </c>
      <c r="E26" s="4">
        <v>0</v>
      </c>
      <c r="F26" s="4">
        <v>0</v>
      </c>
      <c r="G26" s="4">
        <f t="shared" si="5"/>
        <v>0</v>
      </c>
      <c r="H26" s="6"/>
    </row>
    <row r="27" spans="1:8" s="12" customFormat="1" ht="12.9" customHeight="1" x14ac:dyDescent="0.25">
      <c r="A27" s="10" t="s">
        <v>8</v>
      </c>
      <c r="B27" s="2">
        <f>SUM(B28:B29)</f>
        <v>0</v>
      </c>
      <c r="C27" s="2">
        <f t="shared" ref="C27:G27" si="7">SUM(C28:C29)</f>
        <v>0</v>
      </c>
      <c r="D27" s="2">
        <f t="shared" si="7"/>
        <v>0</v>
      </c>
      <c r="E27" s="2">
        <f t="shared" si="7"/>
        <v>0</v>
      </c>
      <c r="F27" s="2">
        <f t="shared" si="7"/>
        <v>0</v>
      </c>
      <c r="G27" s="2">
        <f t="shared" si="7"/>
        <v>0</v>
      </c>
      <c r="H27" s="11"/>
    </row>
    <row r="28" spans="1:8" s="12" customFormat="1" ht="12.9" customHeight="1" x14ac:dyDescent="0.25">
      <c r="A28" s="5" t="s">
        <v>35</v>
      </c>
      <c r="B28" s="4">
        <v>0</v>
      </c>
      <c r="C28" s="4">
        <f>D28-B28</f>
        <v>0</v>
      </c>
      <c r="D28" s="4">
        <v>0</v>
      </c>
      <c r="E28" s="4">
        <v>0</v>
      </c>
      <c r="F28" s="4">
        <v>0</v>
      </c>
      <c r="G28" s="4">
        <f t="shared" si="5"/>
        <v>0</v>
      </c>
      <c r="H28" s="11"/>
    </row>
    <row r="29" spans="1:8" s="7" customFormat="1" ht="12.9" customHeight="1" x14ac:dyDescent="0.25">
      <c r="A29" s="5" t="s">
        <v>9</v>
      </c>
      <c r="B29" s="4">
        <v>0</v>
      </c>
      <c r="C29" s="4">
        <f>D29-B29</f>
        <v>0</v>
      </c>
      <c r="D29" s="4">
        <v>0</v>
      </c>
      <c r="E29" s="4">
        <v>0</v>
      </c>
      <c r="F29" s="4">
        <v>0</v>
      </c>
      <c r="G29" s="4">
        <f t="shared" si="5"/>
        <v>0</v>
      </c>
      <c r="H29" s="6"/>
    </row>
    <row r="30" spans="1:8" s="12" customFormat="1" ht="12.9" customHeight="1" x14ac:dyDescent="0.25">
      <c r="A30" s="9" t="s">
        <v>31</v>
      </c>
      <c r="B30" s="2">
        <f>SUM(B4,B9,B18,B27)</f>
        <v>7453544</v>
      </c>
      <c r="C30" s="2">
        <f t="shared" ref="C30:G30" si="8">SUM(C4,C9,C18,C27)</f>
        <v>1111093.0900000001</v>
      </c>
      <c r="D30" s="2">
        <f t="shared" si="8"/>
        <v>8370600.8599999994</v>
      </c>
      <c r="E30" s="2">
        <f t="shared" si="8"/>
        <v>5550666.29</v>
      </c>
      <c r="F30" s="2">
        <f t="shared" si="8"/>
        <v>5550666.29</v>
      </c>
      <c r="G30" s="2">
        <f t="shared" si="8"/>
        <v>2819934.5699999994</v>
      </c>
      <c r="H30" s="11"/>
    </row>
  </sheetData>
  <mergeCells count="1">
    <mergeCell ref="A1:G1"/>
  </mergeCells>
  <pageMargins left="0.39370078740157483" right="0.39370078740157483" top="0.74803149606299213" bottom="0.74803149606299213" header="0.31496062992125984" footer="0.31496062992125984"/>
  <pageSetup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C:\AEM_VPN_24\P2024_AEM\EAEPPEE.FRX</dc:title>
  <dc:creator>andra</dc:creator>
  <cp:lastModifiedBy>Angelica Jocelyn González Cruz</cp:lastModifiedBy>
  <cp:lastPrinted>2024-05-15T01:29:34Z</cp:lastPrinted>
  <dcterms:created xsi:type="dcterms:W3CDTF">2024-04-17T17:01:30Z</dcterms:created>
  <dcterms:modified xsi:type="dcterms:W3CDTF">2026-04-29T17:45:07Z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2024-04-17T00:00:00Z</vt:filetime>
  </property>
  <property fmtid="{D5CDD505-2E9C-101B-9397-08002B2CF9AE}" pid="5" name="Producer">
    <vt:lpwstr>Acrobat Distiller 24.0 (Windows)</vt:lpwstr>
  </property>
</Properties>
</file>